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400" windowHeight="10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<sst xmlns="http://schemas.openxmlformats.org/spreadsheetml/2006/main" count="49" uniqueCount="44">
  <si>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CLAIMANT INFORMATION</t>
  </si>
  <si>
    <t>SUMMARY OF CLAIM EXPENSE</t>
  </si>
  <si>
    <t>Name:</t>
  </si>
  <si>
    <t>Conference Attended:</t>
  </si>
  <si>
    <t>School:</t>
  </si>
  <si>
    <t>Date (s):</t>
  </si>
  <si>
    <r>
      <rPr>
        <b/>
        <sz val="11"/>
        <color theme="1"/>
        <rFont val="Calibri"/>
        <charset val="134"/>
      </rPr>
      <t xml:space="preserve">Address:            </t>
    </r>
    <r>
      <rPr>
        <b/>
        <sz val="8"/>
        <color theme="1"/>
        <rFont val="Calibri"/>
        <charset val="134"/>
      </rPr>
      <t xml:space="preserve"> (to send cheque)</t>
    </r>
  </si>
  <si>
    <t>Location:</t>
  </si>
  <si>
    <t>EXPENSE DETAILS</t>
  </si>
  <si>
    <t>SESSION/CONFERENCE REGISTRATION FEE</t>
  </si>
  <si>
    <t>$</t>
  </si>
  <si>
    <t>TRANSPORTATION</t>
  </si>
  <si>
    <t>Mileage</t>
  </si>
  <si>
    <t>@</t>
  </si>
  <si>
    <t>$0.69/KM</t>
  </si>
  <si>
    <r>
      <rPr>
        <b/>
        <u/>
        <sz val="11"/>
        <color theme="1"/>
        <rFont val="Calibri"/>
        <charset val="134"/>
      </rPr>
      <t xml:space="preserve">ACCOMMODATIONS - </t>
    </r>
    <r>
      <rPr>
        <b/>
        <i/>
        <u/>
        <sz val="10"/>
        <color theme="1"/>
        <rFont val="Calibri"/>
        <charset val="134"/>
      </rPr>
      <t>Full coverage of standard accommodation at ATA rates where applicable</t>
    </r>
    <r>
      <rPr>
        <b/>
        <u/>
        <sz val="11"/>
        <color theme="1"/>
        <rFont val="Calibri"/>
        <charset val="134"/>
      </rPr>
      <t>:</t>
    </r>
  </si>
  <si>
    <r>
      <rPr>
        <sz val="10"/>
        <color theme="1"/>
        <rFont val="Calibri"/>
        <charset val="134"/>
      </rPr>
      <t>Name of Accommmodation Place:</t>
    </r>
  </si>
  <si>
    <t># of nights</t>
  </si>
  <si>
    <r>
      <rPr>
        <b/>
        <u/>
        <sz val="11"/>
        <color theme="1"/>
        <rFont val="Calibri"/>
        <charset val="134"/>
      </rPr>
      <t xml:space="preserve">MEALS - </t>
    </r>
    <r>
      <rPr>
        <b/>
        <u/>
        <sz val="10"/>
        <color theme="1"/>
        <rFont val="Calibri"/>
        <charset val="134"/>
      </rPr>
      <t>Covered to the maximum listed with detailed receipts</t>
    </r>
  </si>
  <si>
    <t># of Breakfasts</t>
  </si>
  <si>
    <t># of Lunches</t>
  </si>
  <si>
    <t># of Suppers</t>
  </si>
  <si>
    <t>ADDITIONAL EXPENSES</t>
  </si>
  <si>
    <t>Description:</t>
  </si>
  <si>
    <t>EXPENSE SUB-TOTAL</t>
  </si>
  <si>
    <r>
      <rPr>
        <b/>
        <i/>
        <u/>
        <sz val="9"/>
        <color rgb="FFFF0000"/>
        <rFont val="Calibri"/>
        <charset val="134"/>
      </rPr>
      <t>LESS</t>
    </r>
    <r>
      <rPr>
        <b/>
        <i/>
        <sz val="9"/>
        <color rgb="FFFF0000"/>
        <rFont val="Calibri"/>
        <charset val="134"/>
      </rPr>
      <t xml:space="preserve"> Costs Paid by School/Other  ( -)</t>
    </r>
  </si>
  <si>
    <t>TOTAL EXPENSES CLAIMED:</t>
  </si>
  <si>
    <t>Maximum Amount Claimable = $500 / 2 years</t>
  </si>
  <si>
    <t>DECLARATION</t>
  </si>
  <si>
    <t xml:space="preserve">I declare the expenses claimed on this form have been incurred solely by myself in the course of professional engagements and development.  I have provided all the required receipts.  The expenses claimed represent approved items as per BRSD Local #32 Policy. I understand I am responsible for retaining all my original receipts should they be required for audit purposes. I am aware that my claim is presented through the treasurer's financial reports  at local executive meetings. I understand any reports provided to local council meetings will not include  any of my personal information and claim amounts are only represented as a general summary.  </t>
  </si>
  <si>
    <t>Claimant's Signature:</t>
  </si>
  <si>
    <t>`</t>
  </si>
  <si>
    <t>Paid by Cheque #</t>
  </si>
  <si>
    <t>Date of Payment:</t>
  </si>
  <si>
    <t>Payment sent via:</t>
  </si>
  <si>
    <t>Mailed to Claimant's Address</t>
  </si>
  <si>
    <t>Mailed to Claimant's School</t>
  </si>
  <si>
    <t>Treasurer's Signature:</t>
  </si>
  <si>
    <t>Sent in BRSD's Internal Courier</t>
  </si>
  <si>
    <t>Prior to submitting your expense claim, please check the following:</t>
  </si>
  <si>
    <t>All receipts are provided</t>
  </si>
  <si>
    <t>Your claim is within 60 days of attendance; claims beyond 60 days will not be accepted</t>
  </si>
  <si>
    <t>If accommodations have been shared with another member of Local 32, please note the individuals name through email or on the claim form.</t>
  </si>
  <si>
    <t>You understand that you can submit up to 3 PD claims per two year window for a maximum of $500.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</si>
</sst>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176" formatCode="_(&quot;$&quot;* #,##0.00_);_(&quot;$&quot;* \(#,##0.00\);_(&quot;$&quot;* &quot;-&quot;??_);_(@_)"/>
    <numFmt numFmtId="177" formatCode="_-&quot;$&quot;* #,##0.00_-;\-&quot;$&quot;* #,##0.00_-;_-&quot;$&quot;* &quot;-&quot;??_-;_-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b/>
      <sz val="16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i/>
      <sz val="9"/>
      <color rgb="FFFF0000"/>
      <name val="Calibri"/>
      <charset val="134"/>
    </font>
    <font>
      <b/>
      <i/>
      <sz val="8"/>
      <color theme="1"/>
      <name val="Calibri"/>
      <charset val="134"/>
    </font>
    <font>
      <b/>
      <i/>
      <sz val="7"/>
      <color theme="1"/>
      <name val="Calibri"/>
      <charset val="134"/>
    </font>
    <font>
      <b/>
      <sz val="10"/>
      <color theme="1"/>
      <name val="Calibri"/>
      <charset val="134"/>
    </font>
    <font>
      <b/>
      <sz val="8"/>
      <color rgb="FFFF0000"/>
      <name val="Calibri"/>
      <charset val="134"/>
    </font>
    <font>
      <sz val="11"/>
      <color rgb="FFFF0000"/>
      <name val="Calibri"/>
      <charset val="134"/>
    </font>
    <font>
      <sz val="8"/>
      <color theme="1"/>
      <name val="Calibri"/>
      <charset val="134"/>
    </font>
    <font>
      <b/>
      <u/>
      <sz val="10"/>
      <color theme="1"/>
      <name val="Calibri"/>
      <charset val="134"/>
    </font>
    <font>
      <sz val="9"/>
      <color theme="1"/>
      <name val="Calibri"/>
      <charset val="134"/>
    </font>
    <font>
      <sz val="14"/>
      <color theme="1"/>
      <name val="Calibri"/>
      <charset val="134"/>
    </font>
    <font>
      <sz val="7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9"/>
      <color rgb="FFFF0000"/>
      <name val="Calibri"/>
      <charset val="134"/>
    </font>
    <font>
      <b/>
      <sz val="8"/>
      <color theme="1"/>
      <name val="Calibri"/>
      <charset val="134"/>
    </font>
    <font>
      <sz val="10"/>
      <color theme="1"/>
      <name val="Calibri"/>
      <charset val="134"/>
    </font>
    <font>
      <b/>
      <i/>
      <u/>
      <sz val="10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4" applyNumberFormat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29" fillId="6" borderId="34" applyNumberFormat="0" applyAlignment="0" applyProtection="0">
      <alignment vertical="center"/>
    </xf>
    <xf numFmtId="0" fontId="30" fillId="7" borderId="36" applyNumberFormat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4" xfId="0" applyFont="1" applyFill="1" applyBorder="1" applyAlignment="1">
      <alignment horizontal="center"/>
    </xf>
    <xf numFmtId="0" fontId="3" fillId="0" borderId="5" xfId="0" applyFont="1" applyBorder="1"/>
    <xf numFmtId="0" fontId="1" fillId="0" borderId="6" xfId="0" applyFont="1" applyBorder="1"/>
    <xf numFmtId="0" fontId="2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3" fillId="0" borderId="0" xfId="0" applyFont="1" applyBorder="1"/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1" xfId="0" applyFont="1" applyBorder="1"/>
    <xf numFmtId="0" fontId="1" fillId="0" borderId="9" xfId="0" applyFont="1" applyBorder="1"/>
    <xf numFmtId="0" fontId="1" fillId="0" borderId="0" xfId="0" applyFont="1" applyAlignment="1">
      <alignment horizontal="center" wrapText="1"/>
    </xf>
    <xf numFmtId="0" fontId="6" fillId="3" borderId="12" xfId="0" applyFont="1" applyFill="1" applyBorder="1" applyAlignment="1">
      <alignment horizontal="right" wrapText="1"/>
    </xf>
    <xf numFmtId="0" fontId="1" fillId="0" borderId="13" xfId="0" applyFont="1" applyBorder="1"/>
    <xf numFmtId="0" fontId="1" fillId="0" borderId="13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6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8" fillId="0" borderId="8" xfId="0" applyFont="1" applyBorder="1" applyAlignment="1">
      <alignment horizontal="right"/>
    </xf>
    <xf numFmtId="0" fontId="9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2" fillId="0" borderId="16" xfId="0" applyFont="1" applyBorder="1" applyAlignment="1">
      <alignment wrapText="1"/>
    </xf>
    <xf numFmtId="0" fontId="1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wrapText="1"/>
    </xf>
    <xf numFmtId="0" fontId="3" fillId="0" borderId="17" xfId="0" applyFont="1" applyBorder="1"/>
    <xf numFmtId="0" fontId="1" fillId="0" borderId="3" xfId="0" applyFont="1" applyBorder="1" applyAlignment="1">
      <alignment horizontal="right" wrapText="1"/>
    </xf>
    <xf numFmtId="0" fontId="1" fillId="0" borderId="18" xfId="0" applyFont="1" applyBorder="1" applyAlignment="1">
      <alignment horizontal="left" wrapText="1"/>
    </xf>
    <xf numFmtId="0" fontId="14" fillId="3" borderId="15" xfId="0" applyFont="1" applyFill="1" applyBorder="1" applyAlignment="1">
      <alignment horizontal="center" vertical="top" wrapText="1"/>
    </xf>
    <xf numFmtId="0" fontId="3" fillId="0" borderId="16" xfId="0" applyFont="1" applyBorder="1"/>
    <xf numFmtId="0" fontId="1" fillId="3" borderId="3" xfId="0" applyFont="1" applyFill="1" applyBorder="1"/>
    <xf numFmtId="0" fontId="1" fillId="3" borderId="0" xfId="0" applyFont="1" applyFill="1" applyBorder="1"/>
    <xf numFmtId="0" fontId="15" fillId="3" borderId="0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/>
    </xf>
    <xf numFmtId="0" fontId="3" fillId="0" borderId="14" xfId="0" applyFont="1" applyBorder="1"/>
    <xf numFmtId="0" fontId="1" fillId="3" borderId="14" xfId="0" applyFont="1" applyFill="1" applyBorder="1" applyAlignment="1">
      <alignment wrapText="1"/>
    </xf>
    <xf numFmtId="0" fontId="6" fillId="0" borderId="3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/>
    <xf numFmtId="0" fontId="1" fillId="0" borderId="14" xfId="0" applyFont="1" applyBorder="1" applyAlignment="1">
      <alignment wrapText="1"/>
    </xf>
    <xf numFmtId="0" fontId="1" fillId="0" borderId="19" xfId="0" applyFont="1" applyBorder="1"/>
    <xf numFmtId="0" fontId="3" fillId="0" borderId="20" xfId="0" applyFont="1" applyBorder="1"/>
    <xf numFmtId="0" fontId="1" fillId="0" borderId="17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3" fillId="0" borderId="6" xfId="0" applyFont="1" applyBorder="1"/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21" xfId="0" applyFont="1" applyBorder="1"/>
    <xf numFmtId="0" fontId="1" fillId="0" borderId="6" xfId="0" applyFont="1" applyBorder="1" applyAlignment="1">
      <alignment wrapText="1"/>
    </xf>
    <xf numFmtId="176" fontId="1" fillId="0" borderId="9" xfId="2" applyFont="1" applyBorder="1"/>
    <xf numFmtId="0" fontId="4" fillId="0" borderId="6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177" fontId="1" fillId="0" borderId="0" xfId="0" applyNumberFormat="1" applyFont="1"/>
    <xf numFmtId="0" fontId="3" fillId="0" borderId="22" xfId="0" applyFont="1" applyBorder="1"/>
    <xf numFmtId="177" fontId="1" fillId="0" borderId="9" xfId="0" applyNumberFormat="1" applyFont="1" applyBorder="1" applyAlignment="1">
      <alignment wrapText="1"/>
    </xf>
    <xf numFmtId="0" fontId="0" fillId="0" borderId="0" xfId="0" applyNumberFormat="1"/>
    <xf numFmtId="176" fontId="1" fillId="0" borderId="9" xfId="2" applyFont="1" applyBorder="1" applyAlignment="1">
      <alignment wrapText="1"/>
    </xf>
    <xf numFmtId="177" fontId="1" fillId="0" borderId="0" xfId="0" applyNumberFormat="1" applyFont="1" applyAlignment="1">
      <alignment wrapText="1"/>
    </xf>
    <xf numFmtId="177" fontId="1" fillId="0" borderId="23" xfId="0" applyNumberFormat="1" applyFont="1" applyBorder="1" applyAlignment="1">
      <alignment wrapText="1"/>
    </xf>
    <xf numFmtId="176" fontId="1" fillId="3" borderId="24" xfId="2" applyFont="1" applyFill="1" applyBorder="1"/>
    <xf numFmtId="0" fontId="3" fillId="0" borderId="25" xfId="0" applyFont="1" applyBorder="1"/>
    <xf numFmtId="0" fontId="12" fillId="0" borderId="9" xfId="2" applyNumberFormat="1" applyFont="1" applyBorder="1"/>
    <xf numFmtId="177" fontId="16" fillId="0" borderId="1" xfId="0" applyNumberFormat="1" applyFont="1" applyBorder="1" applyAlignment="1">
      <alignment horizontal="left" vertical="center"/>
    </xf>
    <xf numFmtId="0" fontId="3" fillId="0" borderId="19" xfId="0" applyFont="1" applyBorder="1"/>
    <xf numFmtId="0" fontId="1" fillId="0" borderId="16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26" xfId="0" applyFont="1" applyBorder="1"/>
    <xf numFmtId="0" fontId="1" fillId="3" borderId="10" xfId="0" applyFont="1" applyFill="1" applyBorder="1"/>
    <xf numFmtId="0" fontId="1" fillId="3" borderId="27" xfId="0" applyFont="1" applyFill="1" applyBorder="1"/>
    <xf numFmtId="0" fontId="1" fillId="3" borderId="27" xfId="0" applyFont="1" applyFill="1" applyBorder="1" applyAlignment="1">
      <alignment wrapText="1"/>
    </xf>
    <xf numFmtId="0" fontId="17" fillId="3" borderId="28" xfId="0" applyFont="1" applyFill="1" applyBorder="1" applyAlignment="1">
      <alignment horizontal="left" wrapText="1"/>
    </xf>
    <xf numFmtId="0" fontId="17" fillId="3" borderId="26" xfId="0" applyFont="1" applyFill="1" applyBorder="1" applyAlignment="1">
      <alignment horizontal="left" wrapText="1"/>
    </xf>
    <xf numFmtId="0" fontId="17" fillId="3" borderId="29" xfId="0" applyFont="1" applyFill="1" applyBorder="1" applyAlignment="1">
      <alignment horizontal="left" wrapText="1"/>
    </xf>
    <xf numFmtId="0" fontId="17" fillId="3" borderId="30" xfId="0" applyFont="1" applyFill="1" applyBorder="1" applyAlignment="1">
      <alignment horizontal="left" wrapText="1"/>
    </xf>
    <xf numFmtId="0" fontId="1" fillId="3" borderId="14" xfId="0" applyFont="1" applyFill="1" applyBorder="1"/>
    <xf numFmtId="0" fontId="1" fillId="3" borderId="21" xfId="0" applyFont="1" applyFill="1" applyBorder="1"/>
    <xf numFmtId="176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180975</xdr:colOff>
      <xdr:row>0</xdr:row>
      <xdr:rowOff>533400</xdr:rowOff>
    </xdr:from>
    <xdr:ext cx="1447800" cy="247650"/>
    <xdr:sp>
      <xdr:nvSpPr>
        <xdr:cNvPr id="3" name="Shape 3"/>
        <xdr:cNvSpPr txBox="1"/>
      </xdr:nvSpPr>
      <xdr:spPr>
        <a:xfrm>
          <a:off x="1044575" y="533400"/>
          <a:ext cx="1447800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 panose="020F0702030404030204"/>
            <a:buNone/>
          </a:pPr>
          <a:r>
            <a:rPr lang="en-US" sz="1100" b="1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BRSD Local #32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1279072</xdr:colOff>
      <xdr:row>0</xdr:row>
      <xdr:rowOff>28575</xdr:rowOff>
    </xdr:from>
    <xdr:ext cx="4102554" cy="752475"/>
    <xdr:sp>
      <xdr:nvSpPr>
        <xdr:cNvPr id="4" name="Shape 4"/>
        <xdr:cNvSpPr txBox="1"/>
      </xdr:nvSpPr>
      <xdr:spPr>
        <a:xfrm>
          <a:off x="2142490" y="28575"/>
          <a:ext cx="4102735" cy="7524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1" u="none">
              <a:solidFill>
                <a:srgbClr val="000000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Expense Claim Form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1" u="none">
              <a:solidFill>
                <a:srgbClr val="FF0000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Professional Development for Members    </a:t>
          </a:r>
          <a:r>
            <a:rPr lang="en-US" sz="1200" b="1" i="1" u="none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                        </a:t>
          </a:r>
          <a:r>
            <a:rPr lang="en-US" sz="800" b="1" i="1" u="none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(Must be submitted within 60 days of completion of PD, max 3 claims per 2 year window)</a:t>
          </a:r>
          <a:endParaRPr sz="1050" b="1" i="1" u="none"/>
        </a:p>
      </xdr:txBody>
    </xdr:sp>
    <xdr:clientData fLocksWithSheet="0"/>
  </xdr:oneCellAnchor>
  <xdr:oneCellAnchor>
    <xdr:from>
      <xdr:col>0</xdr:col>
      <xdr:colOff>238124</xdr:colOff>
      <xdr:row>39</xdr:row>
      <xdr:rowOff>85725</xdr:rowOff>
    </xdr:from>
    <xdr:ext cx="1628775" cy="495300"/>
    <xdr:sp>
      <xdr:nvSpPr>
        <xdr:cNvPr id="5" name="Shape 5"/>
        <xdr:cNvSpPr txBox="1"/>
      </xdr:nvSpPr>
      <xdr:spPr>
        <a:xfrm>
          <a:off x="237490" y="7807960"/>
          <a:ext cx="1628775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Submit claim form to:</a:t>
          </a:r>
          <a:endParaRPr lang="en-US" sz="1050" b="1">
            <a:solidFill>
              <a:schemeClr val="dk1"/>
            </a:solidFill>
            <a:latin typeface="Calibri" panose="020F0702030404030204"/>
            <a:ea typeface="Calibri" panose="020F0702030404030204"/>
            <a:cs typeface="Calibri" panose="020F0702030404030204"/>
            <a:sym typeface="Calibri" panose="020F070203040403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Adam Johnson</a:t>
          </a:r>
          <a:endParaRPr sz="1000"/>
        </a:p>
      </xdr:txBody>
    </xdr:sp>
    <xdr:clientData fLocksWithSheet="0"/>
  </xdr:oneCellAnchor>
  <xdr:oneCellAnchor>
    <xdr:from>
      <xdr:col>1</xdr:col>
      <xdr:colOff>1266825</xdr:colOff>
      <xdr:row>39</xdr:row>
      <xdr:rowOff>133350</xdr:rowOff>
    </xdr:from>
    <xdr:ext cx="2543175" cy="476250"/>
    <xdr:sp>
      <xdr:nvSpPr>
        <xdr:cNvPr id="6" name="Shape 6"/>
        <xdr:cNvSpPr txBox="1"/>
      </xdr:nvSpPr>
      <xdr:spPr>
        <a:xfrm>
          <a:off x="2130425" y="7855585"/>
          <a:ext cx="2543175" cy="476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/>
        </a:p>
      </xdr:txBody>
    </xdr:sp>
    <xdr:clientData fLocksWithSheet="0"/>
  </xdr:oneCellAnchor>
  <xdr:oneCellAnchor>
    <xdr:from>
      <xdr:col>4</xdr:col>
      <xdr:colOff>495300</xdr:colOff>
      <xdr:row>39</xdr:row>
      <xdr:rowOff>104775</xdr:rowOff>
    </xdr:from>
    <xdr:ext cx="2000250" cy="447675"/>
    <xdr:sp>
      <xdr:nvSpPr>
        <xdr:cNvPr id="7" name="Shape 7"/>
        <xdr:cNvSpPr txBox="1"/>
      </xdr:nvSpPr>
      <xdr:spPr>
        <a:xfrm>
          <a:off x="4711700" y="7827010"/>
          <a:ext cx="2000250" cy="4476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Email for Digital Submission:</a:t>
          </a:r>
          <a:endParaRPr lang="en-US" sz="1400" b="0">
            <a:solidFill>
              <a:sysClr val="windowText" lastClr="000000"/>
            </a:solidFill>
            <a:latin typeface="+mn-lt"/>
            <a:ea typeface="+mn-ea"/>
            <a:cs typeface="+mn-cs"/>
            <a:sym typeface="Calibri" panose="020F070203040403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 panose="020F0702030404030204"/>
            </a:rPr>
            <a:t>brsdlocal</a:t>
          </a:r>
          <a:r>
            <a:rPr lang="en-US" sz="105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 panose="020F0702030404030204"/>
            </a:rPr>
            <a:t>32treasurer@gmail.com</a:t>
          </a:r>
          <a:endParaRPr sz="1050"/>
        </a:p>
      </xdr:txBody>
    </xdr:sp>
    <xdr:clientData fLocksWithSheet="0"/>
  </xdr:oneCellAnchor>
  <xdr:oneCellAnchor>
    <xdr:from>
      <xdr:col>0</xdr:col>
      <xdr:colOff>9525</xdr:colOff>
      <xdr:row>42</xdr:row>
      <xdr:rowOff>95250</xdr:rowOff>
    </xdr:from>
    <xdr:ext cx="3248025" cy="409575"/>
    <xdr:sp>
      <xdr:nvSpPr>
        <xdr:cNvPr id="8" name="Shape 8"/>
        <xdr:cNvSpPr txBox="1"/>
      </xdr:nvSpPr>
      <xdr:spPr>
        <a:xfrm>
          <a:off x="9525" y="8655685"/>
          <a:ext cx="3248025" cy="4095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This claim has been reviewed and authorized by the treasurer.  It is declared accurate and supported by the necessary reciepts.</a:t>
          </a:r>
          <a:endParaRPr sz="1400"/>
        </a:p>
      </xdr:txBody>
    </xdr:sp>
    <xdr:clientData fLocksWithSheet="0"/>
  </xdr:oneCellAnchor>
  <xdr:oneCellAnchor>
    <xdr:from>
      <xdr:col>1</xdr:col>
      <xdr:colOff>447675</xdr:colOff>
      <xdr:row>46</xdr:row>
      <xdr:rowOff>47625</xdr:rowOff>
    </xdr:from>
    <xdr:ext cx="2895600" cy="38100"/>
    <xdr:grpSp>
      <xdr:nvGrpSpPr>
        <xdr:cNvPr id="2" name="Shape 2"/>
        <xdr:cNvGrpSpPr/>
      </xdr:nvGrpSpPr>
      <xdr:grpSpPr>
        <a:xfrm>
          <a:off x="1311275" y="9370060"/>
          <a:ext cx="2895600" cy="38100"/>
          <a:chOff x="3898200" y="3780000"/>
          <a:chExt cx="2895600" cy="0"/>
        </a:xfrm>
      </xdr:grpSpPr>
      <xdr:cxnSp>
        <xdr:nvCxnSpPr>
          <xdr:cNvPr id="9" name="Shape 9"/>
          <xdr:cNvCxnSpPr/>
        </xdr:nvCxnSpPr>
        <xdr:spPr>
          <a:xfrm>
            <a:off x="3898200" y="3780000"/>
            <a:ext cx="28956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4</xdr:col>
      <xdr:colOff>613682</xdr:colOff>
      <xdr:row>43</xdr:row>
      <xdr:rowOff>12247</xdr:rowOff>
    </xdr:from>
    <xdr:ext cx="142875" cy="133350"/>
    <xdr:sp>
      <xdr:nvSpPr>
        <xdr:cNvPr id="11" name="Shape 11"/>
        <xdr:cNvSpPr/>
      </xdr:nvSpPr>
      <xdr:spPr>
        <a:xfrm>
          <a:off x="4829810" y="8763000"/>
          <a:ext cx="142875" cy="13335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613682</xdr:colOff>
      <xdr:row>44</xdr:row>
      <xdr:rowOff>12247</xdr:rowOff>
    </xdr:from>
    <xdr:ext cx="142875" cy="133350"/>
    <xdr:sp>
      <xdr:nvSpPr>
        <xdr:cNvPr id="12" name="Shape 11"/>
        <xdr:cNvSpPr/>
      </xdr:nvSpPr>
      <xdr:spPr>
        <a:xfrm>
          <a:off x="4829810" y="8953500"/>
          <a:ext cx="142875" cy="13335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613682</xdr:colOff>
      <xdr:row>45</xdr:row>
      <xdr:rowOff>31297</xdr:rowOff>
    </xdr:from>
    <xdr:ext cx="142875" cy="133350"/>
    <xdr:sp>
      <xdr:nvSpPr>
        <xdr:cNvPr id="13" name="Shape 11"/>
        <xdr:cNvSpPr/>
      </xdr:nvSpPr>
      <xdr:spPr>
        <a:xfrm>
          <a:off x="4829810" y="9163050"/>
          <a:ext cx="142875" cy="13335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8</xdr:row>
      <xdr:rowOff>742950</xdr:rowOff>
    </xdr:from>
    <xdr:ext cx="1971675" cy="38100"/>
    <xdr:grpSp>
      <xdr:nvGrpSpPr>
        <xdr:cNvPr id="14" name="Shape 2"/>
        <xdr:cNvGrpSpPr/>
      </xdr:nvGrpSpPr>
      <xdr:grpSpPr>
        <a:xfrm>
          <a:off x="911225" y="2366010"/>
          <a:ext cx="1971675" cy="38100"/>
          <a:chOff x="4360163" y="3780000"/>
          <a:chExt cx="1971675" cy="0"/>
        </a:xfrm>
      </xdr:grpSpPr>
      <xdr:cxnSp>
        <xdr:nvCxnSpPr>
          <xdr:cNvPr id="15" name="Shape 12"/>
          <xdr:cNvCxnSpPr/>
        </xdr:nvCxnSpPr>
        <xdr:spPr>
          <a:xfrm>
            <a:off x="4360163" y="3780000"/>
            <a:ext cx="19716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1276350</xdr:colOff>
      <xdr:row>48</xdr:row>
      <xdr:rowOff>152400</xdr:rowOff>
    </xdr:from>
    <xdr:ext cx="3400425" cy="676275"/>
    <xdr:sp>
      <xdr:nvSpPr>
        <xdr:cNvPr id="16" name="Shape 13"/>
        <xdr:cNvSpPr txBox="1"/>
      </xdr:nvSpPr>
      <xdr:spPr>
        <a:xfrm>
          <a:off x="2139950" y="10236835"/>
          <a:ext cx="3400425" cy="6762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500" b="1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BRSD Local #32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1" u="none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Summer Conference Expense Claim CHECKLIST</a:t>
          </a:r>
          <a:endParaRPr sz="1050" b="1" i="1" u="none"/>
        </a:p>
      </xdr:txBody>
    </xdr:sp>
    <xdr:clientData fLocksWithSheet="0"/>
  </xdr:oneCellAnchor>
  <xdr:oneCellAnchor>
    <xdr:from>
      <xdr:col>1</xdr:col>
      <xdr:colOff>266700</xdr:colOff>
      <xdr:row>48</xdr:row>
      <xdr:rowOff>762000</xdr:rowOff>
    </xdr:from>
    <xdr:ext cx="4191000" cy="38100"/>
    <xdr:grpSp>
      <xdr:nvGrpSpPr>
        <xdr:cNvPr id="17" name="Shape 2"/>
        <xdr:cNvGrpSpPr/>
      </xdr:nvGrpSpPr>
      <xdr:grpSpPr>
        <a:xfrm>
          <a:off x="1130300" y="10846435"/>
          <a:ext cx="4191000" cy="38100"/>
          <a:chOff x="3250500" y="3780000"/>
          <a:chExt cx="4191000" cy="0"/>
        </a:xfrm>
      </xdr:grpSpPr>
      <xdr:cxnSp>
        <xdr:nvCxnSpPr>
          <xdr:cNvPr id="18" name="Shape 14"/>
          <xdr:cNvCxnSpPr/>
        </xdr:nvCxnSpPr>
        <xdr:spPr>
          <a:xfrm>
            <a:off x="3250500" y="3780000"/>
            <a:ext cx="41910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-9525</xdr:colOff>
      <xdr:row>40</xdr:row>
      <xdr:rowOff>0</xdr:rowOff>
    </xdr:from>
    <xdr:ext cx="1819275" cy="276225"/>
    <xdr:sp>
      <xdr:nvSpPr>
        <xdr:cNvPr id="19" name="Shape 15"/>
        <xdr:cNvSpPr txBox="1"/>
      </xdr:nvSpPr>
      <xdr:spPr>
        <a:xfrm>
          <a:off x="-9525" y="8322310"/>
          <a:ext cx="1819275" cy="276225"/>
        </a:xfrm>
        <a:prstGeom prst="rect">
          <a:avLst/>
        </a:prstGeom>
        <a:solidFill>
          <a:srgbClr val="D8D8D8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i="1" u="sng">
              <a:solidFill>
                <a:schemeClr val="dk1"/>
              </a:solidFill>
              <a:latin typeface="Calibri" panose="020F0702030404030204"/>
              <a:ea typeface="Calibri" panose="020F0702030404030204"/>
              <a:cs typeface="Calibri" panose="020F0702030404030204"/>
              <a:sym typeface="Calibri" panose="020F0702030404030204"/>
            </a:rPr>
            <a:t>FOR TREASURER'S USE ONLY</a:t>
          </a:r>
          <a:endParaRPr sz="1400"/>
        </a:p>
      </xdr:txBody>
    </xdr:sp>
    <xdr:clientData fLocksWithSheet="0"/>
  </xdr:oneCellAnchor>
  <xdr:oneCellAnchor>
    <xdr:from>
      <xdr:col>1</xdr:col>
      <xdr:colOff>361950</xdr:colOff>
      <xdr:row>0</xdr:row>
      <xdr:rowOff>38100</xdr:rowOff>
    </xdr:from>
    <xdr:ext cx="733425" cy="514350"/>
    <xdr:pic>
      <xdr:nvPicPr>
        <xdr:cNvPr id="20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25550" y="38100"/>
          <a:ext cx="73342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48</xdr:row>
      <xdr:rowOff>123825</xdr:rowOff>
    </xdr:from>
    <xdr:ext cx="819150" cy="581025"/>
    <xdr:pic>
      <xdr:nvPicPr>
        <xdr:cNvPr id="21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301750" y="10208260"/>
          <a:ext cx="8191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0"/>
  <sheetViews>
    <sheetView tabSelected="1" zoomScale="175" zoomScaleNormal="175" workbookViewId="0">
      <selection activeCell="I64" sqref="I64"/>
    </sheetView>
  </sheetViews>
  <sheetFormatPr defaultColWidth="14.4285714285714" defaultRowHeight="15" customHeight="1"/>
  <cols>
    <col min="1" max="1" width="12.1428571428571" customWidth="1"/>
    <col min="2" max="2" width="31.7142857142857" customWidth="1"/>
    <col min="3" max="3" width="6.42857142857143" customWidth="1"/>
    <col min="4" max="4" width="9" customWidth="1"/>
    <col min="5" max="5" width="11.5714285714286" customWidth="1"/>
    <col min="6" max="6" width="20.2857142857143" customWidth="1"/>
    <col min="7" max="7" width="8.14285714285714" customWidth="1"/>
    <col min="8" max="26" width="8.71428571428571" customWidth="1"/>
  </cols>
  <sheetData>
    <row r="1" ht="60" customHeight="1" spans="1:7">
      <c r="A1" s="1"/>
      <c r="B1" s="2"/>
      <c r="C1" s="2"/>
      <c r="D1" s="2"/>
      <c r="E1" s="2"/>
      <c r="F1" s="2"/>
      <c r="G1" s="65"/>
    </row>
    <row r="2" ht="4.5" customHeight="1" spans="1:7">
      <c r="A2" s="3"/>
      <c r="G2" s="6"/>
    </row>
    <row r="3" ht="17.55" spans="1:7">
      <c r="A3" s="4" t="s">
        <v>0</v>
      </c>
      <c r="B3" s="5"/>
      <c r="D3" s="4" t="s">
        <v>1</v>
      </c>
      <c r="E3" s="66"/>
      <c r="F3" s="66"/>
      <c r="G3" s="5"/>
    </row>
    <row r="4" ht="4.5" customHeight="1" spans="1:7">
      <c r="A4" s="3"/>
      <c r="B4" s="6"/>
      <c r="D4" s="3"/>
      <c r="G4" s="6"/>
    </row>
    <row r="5" ht="33.75" customHeight="1" spans="1:7">
      <c r="A5" s="7" t="s">
        <v>2</v>
      </c>
      <c r="B5" s="8"/>
      <c r="C5" s="9"/>
      <c r="D5" s="7" t="s">
        <v>3</v>
      </c>
      <c r="F5" s="67"/>
      <c r="G5" s="68"/>
    </row>
    <row r="6" ht="4.5" customHeight="1" spans="1:7">
      <c r="A6" s="7"/>
      <c r="B6" s="10"/>
      <c r="C6" s="9"/>
      <c r="D6" s="11"/>
      <c r="E6" s="69"/>
      <c r="F6" s="9"/>
      <c r="G6" s="70"/>
    </row>
    <row r="7" ht="11.25" customHeight="1" spans="1:7">
      <c r="A7" s="7" t="s">
        <v>4</v>
      </c>
      <c r="B7" s="8"/>
      <c r="C7" s="9"/>
      <c r="D7" s="7" t="s">
        <v>5</v>
      </c>
      <c r="F7" s="62"/>
      <c r="G7" s="71"/>
    </row>
    <row r="8" ht="37.5" customHeight="1" spans="1:7">
      <c r="A8" s="7" t="s">
        <v>6</v>
      </c>
      <c r="B8" s="8"/>
      <c r="C8" s="9"/>
      <c r="D8" s="7" t="s">
        <v>7</v>
      </c>
      <c r="F8" s="72"/>
      <c r="G8" s="71"/>
    </row>
    <row r="9" ht="12.75" customHeight="1" spans="1:7">
      <c r="A9" s="12"/>
      <c r="B9" s="8"/>
      <c r="C9" s="9"/>
      <c r="D9" s="13"/>
      <c r="E9" s="57"/>
      <c r="F9" s="73"/>
      <c r="G9" s="74"/>
    </row>
    <row r="10" ht="4.5" customHeight="1" spans="1:7">
      <c r="A10" s="14"/>
      <c r="B10" s="15"/>
      <c r="C10" s="15"/>
      <c r="D10" s="15"/>
      <c r="E10" s="15"/>
      <c r="F10" s="15"/>
      <c r="G10" s="75"/>
    </row>
    <row r="11" ht="17.25" customHeight="1" spans="1:7">
      <c r="A11" s="16" t="s">
        <v>8</v>
      </c>
      <c r="B11" s="17"/>
      <c r="C11" s="17"/>
      <c r="D11" s="17"/>
      <c r="E11" s="17"/>
      <c r="F11" s="17"/>
      <c r="G11" s="71"/>
    </row>
    <row r="12" customHeight="1" spans="1:7">
      <c r="A12" s="18" t="s">
        <v>9</v>
      </c>
      <c r="C12" s="19"/>
      <c r="D12" s="19"/>
      <c r="E12" s="19"/>
      <c r="F12" s="76" t="s">
        <v>10</v>
      </c>
      <c r="G12" s="77"/>
    </row>
    <row r="13" ht="3" customHeight="1" spans="1:7">
      <c r="A13" s="20"/>
      <c r="B13" s="19"/>
      <c r="C13" s="19"/>
      <c r="D13" s="19"/>
      <c r="E13" s="19"/>
      <c r="F13" s="19"/>
      <c r="G13" s="77"/>
    </row>
    <row r="14" ht="13.5" customHeight="1" spans="1:7">
      <c r="A14" s="18" t="s">
        <v>11</v>
      </c>
      <c r="G14" s="71"/>
    </row>
    <row r="15" ht="17" spans="1:7">
      <c r="A15" s="3"/>
      <c r="B15" s="21" t="s">
        <v>12</v>
      </c>
      <c r="C15" s="22"/>
      <c r="D15" s="23" t="s">
        <v>13</v>
      </c>
      <c r="E15" s="78" t="s">
        <v>14</v>
      </c>
      <c r="F15" s="76" t="str">
        <f>IF(C15*0.69=0,"$",C15*0.69)</f>
        <v>$</v>
      </c>
      <c r="G15" s="6"/>
    </row>
    <row r="16" ht="4.5" customHeight="1" spans="1:7">
      <c r="A16" s="14"/>
      <c r="D16" s="15"/>
      <c r="E16" s="15"/>
      <c r="F16" s="15"/>
      <c r="G16" s="75"/>
    </row>
    <row r="17" customHeight="1" spans="1:7">
      <c r="A17" s="18" t="s">
        <v>15</v>
      </c>
      <c r="G17" s="71"/>
    </row>
    <row r="18" ht="4.5" customHeight="1" spans="1:7">
      <c r="A18" s="24"/>
      <c r="B18" s="25"/>
      <c r="C18" s="25"/>
      <c r="D18" s="15"/>
      <c r="E18" s="69"/>
      <c r="F18" s="79"/>
      <c r="G18" s="75"/>
    </row>
    <row r="19" ht="26.25" customHeight="1" spans="1:7">
      <c r="A19" s="26" t="s">
        <v>16</v>
      </c>
      <c r="C19" s="27"/>
      <c r="D19" s="28"/>
      <c r="E19" s="28"/>
      <c r="F19" s="80"/>
      <c r="G19" s="75"/>
    </row>
    <row r="20" ht="17" spans="1:7">
      <c r="A20" s="3"/>
      <c r="B20" s="21" t="s">
        <v>17</v>
      </c>
      <c r="C20" s="22"/>
      <c r="D20" s="23" t="s">
        <v>13</v>
      </c>
      <c r="E20" s="78"/>
      <c r="F20" s="76" t="str">
        <f>IF(C20*E20=0,"$",C20*E20)</f>
        <v>$</v>
      </c>
      <c r="G20" s="6"/>
    </row>
    <row r="21" ht="4.5" customHeight="1" spans="1:7">
      <c r="A21" s="14"/>
      <c r="D21" s="15"/>
      <c r="E21" s="15"/>
      <c r="F21" s="15"/>
      <c r="G21" s="75"/>
    </row>
    <row r="22" customHeight="1" spans="1:7">
      <c r="A22" s="18" t="s">
        <v>18</v>
      </c>
      <c r="G22" s="71"/>
    </row>
    <row r="23" ht="15.75" customHeight="1" spans="1:7">
      <c r="A23" s="3"/>
      <c r="B23" s="21" t="s">
        <v>19</v>
      </c>
      <c r="C23" s="29"/>
      <c r="D23" s="23" t="s">
        <v>13</v>
      </c>
      <c r="E23" s="81">
        <v>15</v>
      </c>
      <c r="F23" s="76" t="str">
        <f>IF(C23*15=0,"$",C23*15)</f>
        <v>$</v>
      </c>
      <c r="G23" s="6"/>
    </row>
    <row r="24" ht="15.75" customHeight="1" spans="1:13">
      <c r="A24" s="3"/>
      <c r="B24" s="21" t="s">
        <v>20</v>
      </c>
      <c r="C24" s="29"/>
      <c r="D24" s="23" t="s">
        <v>13</v>
      </c>
      <c r="E24" s="81">
        <v>20</v>
      </c>
      <c r="F24" s="76" t="str">
        <f>IF(C24*20=0,"$",C24*20)</f>
        <v>$</v>
      </c>
      <c r="G24" s="6"/>
      <c r="H24" s="82"/>
      <c r="I24" s="82"/>
      <c r="J24" s="82"/>
      <c r="K24" s="82"/>
      <c r="L24" s="82"/>
      <c r="M24" s="82"/>
    </row>
    <row r="25" ht="15.75" customHeight="1" spans="1:13">
      <c r="A25" s="3"/>
      <c r="B25" s="21" t="s">
        <v>21</v>
      </c>
      <c r="C25" s="29"/>
      <c r="D25" s="23" t="s">
        <v>13</v>
      </c>
      <c r="E25" s="81">
        <v>25</v>
      </c>
      <c r="F25" s="76" t="str">
        <f>IF(C25*25=0,"$",C25*25)</f>
        <v>$</v>
      </c>
      <c r="G25" s="6"/>
      <c r="H25" s="82"/>
      <c r="I25" s="82"/>
      <c r="J25" s="82"/>
      <c r="K25" s="82"/>
      <c r="L25" s="82"/>
      <c r="M25" s="82"/>
    </row>
    <row r="26" ht="4.5" customHeight="1" spans="1:13">
      <c r="A26" s="14"/>
      <c r="D26" s="15"/>
      <c r="E26" s="15"/>
      <c r="F26" s="15"/>
      <c r="G26" s="75"/>
      <c r="H26" s="82"/>
      <c r="I26" s="82"/>
      <c r="J26" s="82"/>
      <c r="K26" s="82"/>
      <c r="L26" s="82"/>
      <c r="M26" s="82"/>
    </row>
    <row r="27" ht="12.75" customHeight="1" spans="1:13">
      <c r="A27" s="18" t="s">
        <v>22</v>
      </c>
      <c r="G27" s="71"/>
      <c r="H27" s="82"/>
      <c r="I27" s="82"/>
      <c r="J27" s="82"/>
      <c r="K27" s="82"/>
      <c r="L27" s="82"/>
      <c r="M27" s="82"/>
    </row>
    <row r="28" ht="15.75" customHeight="1" spans="1:13">
      <c r="A28" s="3"/>
      <c r="B28" s="25" t="s">
        <v>23</v>
      </c>
      <c r="C28" s="29"/>
      <c r="D28" s="23" t="s">
        <v>13</v>
      </c>
      <c r="E28" s="83"/>
      <c r="F28" s="76" t="str">
        <f>IF(C28*E28=0,"$",C28*E28)</f>
        <v>$</v>
      </c>
      <c r="G28" s="75"/>
      <c r="H28" s="82"/>
      <c r="I28" s="82"/>
      <c r="J28" s="82"/>
      <c r="K28" s="82"/>
      <c r="L28" s="82"/>
      <c r="M28" s="82"/>
    </row>
    <row r="29" ht="6.75" customHeight="1" spans="1:13">
      <c r="A29" s="3"/>
      <c r="B29" s="21"/>
      <c r="D29" s="30"/>
      <c r="E29" s="84"/>
      <c r="F29" s="79"/>
      <c r="G29" s="75"/>
      <c r="H29" s="82"/>
      <c r="I29" s="82"/>
      <c r="J29" s="82"/>
      <c r="K29" s="82"/>
      <c r="L29" s="82"/>
      <c r="M29" s="82"/>
    </row>
    <row r="30" ht="15.75" customHeight="1" spans="1:13">
      <c r="A30" s="3"/>
      <c r="B30" s="31" t="s">
        <v>24</v>
      </c>
      <c r="C30" s="32"/>
      <c r="D30" s="33"/>
      <c r="E30" s="85"/>
      <c r="F30" s="86" t="str">
        <f>IF(SUM(F12,F15,F20,F23,F24,F25,F28)=0,"",SUM(F12,F15,F20,F23,F24,F25,F28))</f>
        <v/>
      </c>
      <c r="G30" s="75"/>
      <c r="H30" s="82"/>
      <c r="I30" s="82"/>
      <c r="J30" s="104"/>
      <c r="K30" s="82"/>
      <c r="L30" s="82"/>
      <c r="M30" s="82"/>
    </row>
    <row r="31" ht="20.25" customHeight="1" spans="1:13">
      <c r="A31" s="3"/>
      <c r="C31" s="34" t="s">
        <v>25</v>
      </c>
      <c r="D31" s="35"/>
      <c r="E31" s="87"/>
      <c r="F31" s="88"/>
      <c r="G31" s="75"/>
      <c r="H31" s="82"/>
      <c r="I31" s="104"/>
      <c r="J31" s="82"/>
      <c r="K31" s="82"/>
      <c r="L31" s="82"/>
      <c r="M31" s="82"/>
    </row>
    <row r="32" ht="7.5" customHeight="1" spans="1:13">
      <c r="A32" s="3"/>
      <c r="B32" s="21"/>
      <c r="D32" s="30"/>
      <c r="E32" s="84"/>
      <c r="F32" s="79"/>
      <c r="G32" s="75"/>
      <c r="H32" s="82"/>
      <c r="I32" s="82"/>
      <c r="J32" s="82"/>
      <c r="K32" s="82"/>
      <c r="L32" s="82"/>
      <c r="M32" s="82"/>
    </row>
    <row r="33" customHeight="1" spans="1:13">
      <c r="A33" s="14"/>
      <c r="B33" s="36" t="s">
        <v>26</v>
      </c>
      <c r="C33" s="37"/>
      <c r="D33" s="37"/>
      <c r="E33" s="89" t="str">
        <f>IF(F30="","",F30-F31)</f>
        <v/>
      </c>
      <c r="F33" s="90"/>
      <c r="G33" s="75"/>
      <c r="H33" s="82"/>
      <c r="I33" s="82"/>
      <c r="J33" s="82"/>
      <c r="K33" s="82"/>
      <c r="L33" s="82"/>
      <c r="M33" s="82"/>
    </row>
    <row r="34" ht="12.75" customHeight="1" spans="1:13">
      <c r="A34" s="14"/>
      <c r="B34" s="38" t="s">
        <v>27</v>
      </c>
      <c r="C34" s="39"/>
      <c r="D34" s="39"/>
      <c r="E34" s="12"/>
      <c r="F34" s="74"/>
      <c r="G34" s="75"/>
      <c r="H34" s="82"/>
      <c r="I34" s="82"/>
      <c r="J34" s="82"/>
      <c r="K34" s="82"/>
      <c r="L34" s="82"/>
      <c r="M34" s="82"/>
    </row>
    <row r="35" ht="6.75" customHeight="1" spans="1:13">
      <c r="A35" s="14"/>
      <c r="B35" s="15"/>
      <c r="C35" s="15"/>
      <c r="D35" s="15"/>
      <c r="E35" s="15"/>
      <c r="F35" s="15"/>
      <c r="G35" s="75"/>
      <c r="H35" s="82"/>
      <c r="I35" s="82"/>
      <c r="J35" s="82"/>
      <c r="K35" s="82"/>
      <c r="L35" s="82"/>
      <c r="M35" s="82"/>
    </row>
    <row r="36" ht="12.75" customHeight="1" spans="1:13">
      <c r="A36" s="40" t="s">
        <v>28</v>
      </c>
      <c r="B36" s="41"/>
      <c r="C36" s="42"/>
      <c r="D36" s="42"/>
      <c r="E36" s="42"/>
      <c r="F36" s="91"/>
      <c r="G36" s="92"/>
      <c r="H36" s="82"/>
      <c r="I36" s="82"/>
      <c r="J36" s="82"/>
      <c r="K36" s="82"/>
      <c r="L36" s="82"/>
      <c r="M36" s="82"/>
    </row>
    <row r="37" ht="59.25" customHeight="1" spans="1:13">
      <c r="A37" s="43" t="s">
        <v>29</v>
      </c>
      <c r="G37" s="71"/>
      <c r="H37" s="82"/>
      <c r="I37" s="82"/>
      <c r="J37" s="82"/>
      <c r="K37" s="82"/>
      <c r="L37" s="82"/>
      <c r="M37" s="82"/>
    </row>
    <row r="38" ht="18.75" customHeight="1" spans="1:13">
      <c r="A38" s="44" t="s">
        <v>30</v>
      </c>
      <c r="C38" s="45"/>
      <c r="D38" s="46"/>
      <c r="E38" s="46"/>
      <c r="F38" s="46"/>
      <c r="G38" s="68"/>
      <c r="H38" s="82"/>
      <c r="I38" s="82"/>
      <c r="J38" s="82"/>
      <c r="K38" s="82"/>
      <c r="L38" s="82"/>
      <c r="M38" s="82"/>
    </row>
    <row r="39" ht="9" customHeight="1" spans="1:13">
      <c r="A39" s="47"/>
      <c r="B39" s="21"/>
      <c r="C39" s="30"/>
      <c r="D39" s="30"/>
      <c r="E39" s="30"/>
      <c r="F39" s="30"/>
      <c r="G39" s="93"/>
      <c r="H39" s="82"/>
      <c r="I39" s="82"/>
      <c r="J39" s="82"/>
      <c r="K39" s="82"/>
      <c r="L39" s="82"/>
      <c r="M39" s="82"/>
    </row>
    <row r="40" ht="47.25" customHeight="1" spans="1:13">
      <c r="A40" s="48"/>
      <c r="B40" s="46"/>
      <c r="C40" s="46"/>
      <c r="D40" s="46"/>
      <c r="E40" s="46"/>
      <c r="F40" s="46"/>
      <c r="G40" s="68"/>
      <c r="H40" s="82"/>
      <c r="I40" s="82"/>
      <c r="J40" s="82"/>
      <c r="K40" s="82"/>
      <c r="L40" s="82"/>
      <c r="M40" s="82"/>
    </row>
    <row r="41" ht="3.75" customHeight="1" spans="1:7">
      <c r="A41" s="49" t="s">
        <v>31</v>
      </c>
      <c r="B41" s="50"/>
      <c r="C41" s="50"/>
      <c r="D41" s="50"/>
      <c r="E41" s="50"/>
      <c r="F41" s="50"/>
      <c r="G41" s="94"/>
    </row>
    <row r="42" customHeight="1" spans="1:7">
      <c r="A42" s="51"/>
      <c r="B42" s="52"/>
      <c r="C42" s="52"/>
      <c r="D42" s="53" t="s">
        <v>32</v>
      </c>
      <c r="E42" s="17"/>
      <c r="F42" s="95"/>
      <c r="G42" s="96"/>
    </row>
    <row r="43" customHeight="1" spans="1:7">
      <c r="A43" s="54"/>
      <c r="B43" s="52"/>
      <c r="C43" s="55"/>
      <c r="D43" s="53" t="s">
        <v>33</v>
      </c>
      <c r="E43" s="17"/>
      <c r="F43" s="95"/>
      <c r="G43" s="97"/>
    </row>
    <row r="44" customHeight="1" spans="1:7">
      <c r="A44" s="54"/>
      <c r="B44" s="52"/>
      <c r="C44" s="55"/>
      <c r="D44" s="53" t="s">
        <v>34</v>
      </c>
      <c r="E44" s="17"/>
      <c r="F44" s="98" t="s">
        <v>35</v>
      </c>
      <c r="G44" s="99"/>
    </row>
    <row r="45" customHeight="1" spans="1:7">
      <c r="A45" s="54"/>
      <c r="B45" s="52"/>
      <c r="C45" s="55"/>
      <c r="D45" s="55"/>
      <c r="E45" s="52"/>
      <c r="F45" s="100" t="s">
        <v>36</v>
      </c>
      <c r="G45" s="71"/>
    </row>
    <row r="46" customHeight="1" spans="1:7">
      <c r="A46" s="56" t="s">
        <v>37</v>
      </c>
      <c r="B46" s="17"/>
      <c r="C46" s="55"/>
      <c r="D46" s="55"/>
      <c r="E46" s="52"/>
      <c r="F46" s="101" t="s">
        <v>38</v>
      </c>
      <c r="G46" s="68"/>
    </row>
    <row r="47" ht="12.75" customHeight="1" spans="1:7">
      <c r="A47" s="12"/>
      <c r="B47" s="57"/>
      <c r="C47" s="58"/>
      <c r="D47" s="58"/>
      <c r="E47" s="102"/>
      <c r="F47" s="102"/>
      <c r="G47" s="103"/>
    </row>
    <row r="48" ht="47.25" customHeight="1"/>
    <row r="49" ht="70.5" customHeight="1" spans="1:7">
      <c r="A49" s="1"/>
      <c r="B49" s="2"/>
      <c r="C49" s="2"/>
      <c r="D49" s="2"/>
      <c r="E49" s="2"/>
      <c r="F49" s="2"/>
      <c r="G49" s="65"/>
    </row>
    <row r="50" ht="14.25" customHeight="1" spans="1:7">
      <c r="A50" s="3"/>
      <c r="G50" s="6"/>
    </row>
    <row r="51" ht="15.75" customHeight="1" spans="1:7">
      <c r="A51" s="59" t="s">
        <v>39</v>
      </c>
      <c r="B51" s="60"/>
      <c r="C51" s="60"/>
      <c r="D51" s="60"/>
      <c r="E51" s="60"/>
      <c r="G51" s="6"/>
    </row>
    <row r="52" ht="15.75" customHeight="1" spans="1:7">
      <c r="A52" s="3"/>
      <c r="G52" s="6"/>
    </row>
    <row r="53" ht="32.25" customHeight="1" spans="1:7">
      <c r="A53" s="3"/>
      <c r="B53" s="61" t="s">
        <v>40</v>
      </c>
      <c r="C53" s="61"/>
      <c r="D53" s="61"/>
      <c r="E53" s="61"/>
      <c r="F53" s="61"/>
      <c r="G53" s="70"/>
    </row>
    <row r="54" ht="32.25" customHeight="1" spans="1:7">
      <c r="A54" s="3"/>
      <c r="B54" s="61" t="s">
        <v>41</v>
      </c>
      <c r="C54" s="61"/>
      <c r="D54" s="61"/>
      <c r="E54" s="61"/>
      <c r="F54" s="61"/>
      <c r="G54" s="70"/>
    </row>
    <row r="55" ht="32.25" customHeight="1" spans="1:7">
      <c r="A55" s="3"/>
      <c r="B55" s="62" t="s">
        <v>42</v>
      </c>
      <c r="G55" s="71"/>
    </row>
    <row r="56" ht="32.25" customHeight="1" spans="1:7">
      <c r="A56" s="63"/>
      <c r="B56" s="64" t="s">
        <v>43</v>
      </c>
      <c r="C56" s="57"/>
      <c r="D56" s="57"/>
      <c r="E56" s="57"/>
      <c r="F56" s="57"/>
      <c r="G56" s="7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 spans="1:7">
      <c r="A202" s="15"/>
      <c r="B202" s="15"/>
      <c r="C202" s="15"/>
      <c r="D202" s="15"/>
      <c r="E202" s="15"/>
      <c r="F202" s="15"/>
      <c r="G202" s="15"/>
    </row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3:B3"/>
    <mergeCell ref="D3:G3"/>
    <mergeCell ref="D5:E5"/>
    <mergeCell ref="F5:G5"/>
    <mergeCell ref="D7:E7"/>
    <mergeCell ref="F7:G7"/>
    <mergeCell ref="D8:E8"/>
    <mergeCell ref="F8:G8"/>
    <mergeCell ref="D9:E9"/>
    <mergeCell ref="F9:G9"/>
    <mergeCell ref="A11:G11"/>
    <mergeCell ref="A12:B12"/>
    <mergeCell ref="A14:G14"/>
    <mergeCell ref="A17:G17"/>
    <mergeCell ref="A19:B19"/>
    <mergeCell ref="C19:F19"/>
    <mergeCell ref="A22:G22"/>
    <mergeCell ref="A27:G27"/>
    <mergeCell ref="C31:E31"/>
    <mergeCell ref="A37:G37"/>
    <mergeCell ref="A38:B38"/>
    <mergeCell ref="C38:G38"/>
    <mergeCell ref="A40:G40"/>
    <mergeCell ref="A41:G41"/>
    <mergeCell ref="D42:E42"/>
    <mergeCell ref="D43:E43"/>
    <mergeCell ref="D44:E44"/>
    <mergeCell ref="F44:G44"/>
    <mergeCell ref="F45:G45"/>
    <mergeCell ref="F46:G46"/>
    <mergeCell ref="B55:G55"/>
    <mergeCell ref="B56:G56"/>
    <mergeCell ref="A8:A9"/>
    <mergeCell ref="A46:B47"/>
    <mergeCell ref="E33:F34"/>
  </mergeCells>
  <printOptions horizontalCentered="1"/>
  <pageMargins left="0.393700787401575" right="0.196850393700787" top="0.590551181102362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CRoe</dc:creator>
  <cp:lastModifiedBy>jmewasko</cp:lastModifiedBy>
  <dcterms:created xsi:type="dcterms:W3CDTF">2024-01-14T16:09:00Z</dcterms:created>
  <dcterms:modified xsi:type="dcterms:W3CDTF">2026-01-04T10:58:36Z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9A1818AF3BCBF59A4CAA5A69E5C9D634_43</vt:lpwstr>
  </property>
  <property fmtid="{D5CDD505-2E9C-101B-9397-08002B2CF9AE}" pid="3" name="KSOProductBuildVer">
    <vt:lpwstr>1033-12.1.23153.23153</vt:lpwstr>
  </property>
</Properties>
</file>